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853" activeTab="1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A'!$A$1:$E$26</definedName>
    <definedName name="_xlnm.Print_Area" localSheetId="1">'Scheda B'!$A$1:$Y$50</definedName>
    <definedName name="_xlnm.Print_Area" localSheetId="2">'Scheda C'!$A$1:$F$17</definedName>
  </definedNames>
  <calcPr fullCalcOnLoad="1"/>
</workbook>
</file>

<file path=xl/sharedStrings.xml><?xml version="1.0" encoding="utf-8"?>
<sst xmlns="http://schemas.openxmlformats.org/spreadsheetml/2006/main" count="124" uniqueCount="107">
  <si>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</si>
  <si>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</si>
  <si>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</si>
  <si>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</si>
  <si>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</si>
  <si>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</si>
  <si>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</si>
  <si>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</si>
  <si>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</si>
  <si>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</si>
  <si>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Importo</t>
  </si>
  <si>
    <t>CODICE UNICO INTERVENTO - CUI</t>
  </si>
  <si>
    <t>CUP</t>
  </si>
  <si>
    <t>IMPORTO INTERVENTO</t>
  </si>
  <si>
    <t>QUADRO DELLE RISORSE NECESSARIE ALLA REALIZZAZIONE DEL PROGRAMMA (1)</t>
  </si>
  <si>
    <t>Annotazioni</t>
  </si>
  <si>
    <t>Livello di priorità</t>
  </si>
  <si>
    <t>codice AUSA</t>
  </si>
  <si>
    <t>denominazione</t>
  </si>
  <si>
    <t>Settore</t>
  </si>
  <si>
    <t>DESCRIZIONE ACQUISTO</t>
  </si>
  <si>
    <t>DESCRIZIONE DELL'ACQUISTO</t>
  </si>
  <si>
    <t>Annualità nella quale si prevede di dare avvio alla procedura di affidamento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</si>
  <si>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</si>
  <si>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</si>
  <si>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</si>
  <si>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</si>
  <si>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</si>
  <si>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</si>
  <si>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</si>
  <si>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</si>
  <si>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Prima annualità del primo programma nel quale l'intervento è stato inserito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</si>
  <si>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</si>
  <si>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</si>
  <si>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</si>
  <si>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</si>
  <si>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</si>
  <si>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</si>
  <si>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</si>
  <si>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</si>
  <si>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</si>
  <si>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</si>
  <si>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</si>
  <si>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</si>
  <si>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</si>
  <si>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</si>
  <si>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</si>
  <si>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</si>
  <si>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</si>
  <si>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</si>
  <si>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</si>
  <si>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</si>
  <si>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</si>
  <si>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</si>
  <si>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</si>
  <si>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</si>
  <si>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</si>
  <si>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</si>
  <si>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</si>
  <si>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</si>
  <si>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</si>
  <si>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</si>
  <si>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</si>
  <si>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</si>
  <si>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</si>
  <si>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</si>
  <si>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</si>
  <si>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</si>
  <si>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</si>
  <si>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</si>
  <si>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</si>
  <si>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</si>
  <si>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</si>
  <si>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</si>
  <si>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</si>
  <si>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</si>
  <si>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</si>
  <si>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</si>
  <si>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</si>
  <si>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</si>
  <si>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</si>
  <si>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</si>
  <si>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</si>
  <si>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</si>
  <si>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</si>
  <si>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NO</t>
  </si>
  <si>
    <t>12 mesi</t>
  </si>
  <si>
    <t xml:space="preserve">Primo anno
</t>
  </si>
  <si>
    <t xml:space="preserve">Secondo anno
</t>
  </si>
  <si>
    <t xml:space="preserve">Totale </t>
  </si>
  <si>
    <t>DELL'AMMINISTRAZIONE ISTITUTO DI ISTRUZIONE SUPERIORE "CARLO BERETTA"</t>
  </si>
  <si>
    <t>LOMBARDIA</t>
  </si>
  <si>
    <t>FORNITURE</t>
  </si>
  <si>
    <t>ALLEGATO II - SCHEDA C: PROGRAMMA BIENNALE DEGLI ACQUISTI DI FORNITURE E SERVIZI 2021/2022</t>
  </si>
  <si>
    <t>ALLEGATO II - SCHEDA B : PROGRAMMA BIENNALE DEGLI ACQUISTI DI FORNITURE E SERVIZI 2022/2023</t>
  </si>
  <si>
    <t>38000000-5</t>
  </si>
  <si>
    <t>DELL'AMMINISTRAZIONE ISTITUTO D'ISTRUZIONE SUPERIORE "CESARE BATTISTI"</t>
  </si>
  <si>
    <t>Dirigente scolastico Gian Luca Chiodini</t>
  </si>
  <si>
    <t>ALLEGATO II - SCHEDA A : PROGRAMMA BIENNALE DEGLI ACQUISTI DI FORNITURE E SERVIZI 2023/2024</t>
  </si>
  <si>
    <t>B54D23000730006</t>
  </si>
  <si>
    <t>LABORATORIO DI CHIMICA/FISICA</t>
  </si>
  <si>
    <t>48213000-4</t>
  </si>
  <si>
    <t>DOTAZIONE AULE DIGITALI</t>
  </si>
  <si>
    <t>B54D23000750006</t>
  </si>
  <si>
    <t>SI</t>
  </si>
  <si>
    <t>48 mesi</t>
  </si>
  <si>
    <t>In definizione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</si>
</sst>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€&quot;\ #,##0.00"/>
    <numFmt numFmtId="189" formatCode="_-* #,##0.00\ [$€-410]_-;\-* #,##0.00\ [$€-410]_-;_-* &quot;-&quot;??\ [$€-410]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1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4" fontId="12" fillId="0" borderId="0" xfId="0" applyNumberFormat="1" applyFont="1" applyAlignment="1">
      <alignment horizontal="justify" vertical="center" wrapText="1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14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4" fontId="10" fillId="0" borderId="0" xfId="0" applyNumberFormat="1" applyFont="1" applyAlignment="1" quotePrefix="1">
      <alignment horizontal="left" wrapText="1"/>
    </xf>
    <xf numFmtId="4" fontId="13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4" fontId="10" fillId="0" borderId="0" xfId="0" applyNumberFormat="1" applyFont="1" applyAlignment="1">
      <alignment wrapText="1"/>
    </xf>
    <xf numFmtId="4" fontId="2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wrapText="1"/>
    </xf>
    <xf numFmtId="188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1" fillId="34" borderId="14" xfId="0" applyNumberFormat="1" applyFont="1" applyFill="1" applyBorder="1" applyAlignment="1">
      <alignment horizontal="center" wrapText="1"/>
    </xf>
    <xf numFmtId="4" fontId="13" fillId="0" borderId="0" xfId="0" applyNumberFormat="1" applyFont="1" applyFill="1" applyAlignment="1">
      <alignment wrapText="1"/>
    </xf>
    <xf numFmtId="179" fontId="1" fillId="34" borderId="10" xfId="43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 quotePrefix="1">
      <alignment horizontal="left" wrapText="1"/>
    </xf>
    <xf numFmtId="4" fontId="16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top" wrapText="1"/>
    </xf>
    <xf numFmtId="4" fontId="10" fillId="0" borderId="11" xfId="0" applyNumberFormat="1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0" fillId="0" borderId="0" xfId="0" applyNumberFormat="1" applyFont="1" applyAlignment="1" quotePrefix="1">
      <alignment horizontal="left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wrapText="1"/>
    </xf>
    <xf numFmtId="4" fontId="15" fillId="0" borderId="20" xfId="0" applyNumberFormat="1" applyFont="1" applyBorder="1" applyAlignment="1">
      <alignment horizontal="left" wrapText="1"/>
    </xf>
    <xf numFmtId="4" fontId="15" fillId="0" borderId="21" xfId="0" applyNumberFormat="1" applyFont="1" applyBorder="1" applyAlignment="1">
      <alignment horizontal="left" wrapText="1"/>
    </xf>
    <xf numFmtId="4" fontId="15" fillId="0" borderId="22" xfId="0" applyNumberFormat="1" applyFont="1" applyBorder="1" applyAlignment="1">
      <alignment horizontal="left" wrapText="1"/>
    </xf>
    <xf numFmtId="4" fontId="13" fillId="33" borderId="11" xfId="0" applyNumberFormat="1" applyFont="1" applyFill="1" applyBorder="1" applyAlignment="1">
      <alignment horizontal="left" wrapText="1"/>
    </xf>
    <xf numFmtId="4" fontId="13" fillId="33" borderId="12" xfId="0" applyNumberFormat="1" applyFont="1" applyFill="1" applyBorder="1" applyAlignment="1">
      <alignment horizontal="left" wrapText="1"/>
    </xf>
    <xf numFmtId="4" fontId="13" fillId="33" borderId="15" xfId="0" applyNumberFormat="1" applyFont="1" applyFill="1" applyBorder="1" applyAlignment="1">
      <alignment horizontal="left" wrapText="1"/>
    </xf>
    <xf numFmtId="4" fontId="13" fillId="36" borderId="11" xfId="0" applyNumberFormat="1" applyFont="1" applyFill="1" applyBorder="1" applyAlignment="1">
      <alignment horizontal="left" wrapText="1"/>
    </xf>
    <xf numFmtId="4" fontId="13" fillId="36" borderId="12" xfId="0" applyNumberFormat="1" applyFont="1" applyFill="1" applyBorder="1" applyAlignment="1">
      <alignment horizontal="left" wrapText="1"/>
    </xf>
    <xf numFmtId="4" fontId="13" fillId="36" borderId="15" xfId="0" applyNumberFormat="1" applyFont="1" applyFill="1" applyBorder="1" applyAlignment="1">
      <alignment horizontal="left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5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1" fillId="35" borderId="16" xfId="0" applyNumberFormat="1" applyFont="1" applyFill="1" applyBorder="1" applyAlignment="1">
      <alignment horizontal="center" vertical="center" wrapText="1"/>
    </xf>
    <xf numFmtId="4" fontId="0" fillId="35" borderId="17" xfId="0" applyNumberFormat="1" applyFont="1" applyFill="1" applyBorder="1" applyAlignment="1">
      <alignment horizontal="center" vertical="center" wrapText="1"/>
    </xf>
    <xf numFmtId="4" fontId="0" fillId="35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  <xf numFmtId="4" fontId="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0" fillId="0" borderId="10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9.8515625" style="1" bestFit="1" customWidth="1"/>
    <col min="2" max="2" width="15.57421875" style="1" bestFit="1" customWidth="1"/>
    <col min="3" max="3" width="24.7109375" style="1" customWidth="1"/>
    <col min="4" max="4" width="30.7109375" style="1" customWidth="1"/>
    <col min="5" max="16384" width="9.140625" style="1" customWidth="1"/>
  </cols>
  <sheetData>
    <row r="1" spans="1:6" ht="36.75" customHeight="1">
      <c r="A1" s="40" t="s">
        <v>98</v>
      </c>
      <c r="B1" s="40"/>
      <c r="C1" s="40"/>
      <c r="D1" s="40"/>
      <c r="E1" s="40"/>
      <c r="F1" s="40"/>
    </row>
    <row r="2" spans="1:4" ht="18.75">
      <c r="A2" s="49" t="s">
        <v>96</v>
      </c>
      <c r="B2" s="43"/>
      <c r="C2" s="43"/>
      <c r="D2" s="43"/>
    </row>
    <row r="3" spans="1:4" ht="15.75">
      <c r="A3" s="44" t="s">
        <v>0</v>
      </c>
      <c r="B3" s="45"/>
      <c r="C3" s="45"/>
      <c r="D3" s="45"/>
    </row>
    <row r="4" spans="1:4" ht="18">
      <c r="A4" s="46" t="s">
        <v>14</v>
      </c>
      <c r="B4" s="45"/>
      <c r="C4" s="45"/>
      <c r="D4" s="45"/>
    </row>
    <row r="6" spans="1:4" ht="12.75">
      <c r="A6" s="47" t="s">
        <v>1</v>
      </c>
      <c r="B6" s="47" t="s">
        <v>2</v>
      </c>
      <c r="C6" s="48"/>
      <c r="D6" s="48"/>
    </row>
    <row r="7" spans="1:4" ht="12.75">
      <c r="A7" s="48"/>
      <c r="B7" s="47" t="s">
        <v>3</v>
      </c>
      <c r="C7" s="48"/>
      <c r="D7" s="47" t="s">
        <v>4</v>
      </c>
    </row>
    <row r="8" spans="1:4" ht="12.75">
      <c r="A8" s="48"/>
      <c r="B8" s="31" t="s">
        <v>5</v>
      </c>
      <c r="C8" s="31" t="s">
        <v>6</v>
      </c>
      <c r="D8" s="48"/>
    </row>
    <row r="9" spans="1:4" ht="12.75">
      <c r="A9" s="3" t="s">
        <v>23</v>
      </c>
      <c r="B9" s="38">
        <v>202336.1</v>
      </c>
      <c r="C9" s="27">
        <f>'Scheda B'!$V$25</f>
        <v>0</v>
      </c>
      <c r="D9" s="4">
        <v>202336.1</v>
      </c>
    </row>
    <row r="10" spans="1:4" ht="12.75">
      <c r="A10" s="3" t="s">
        <v>24</v>
      </c>
      <c r="B10" s="4"/>
      <c r="C10" s="4"/>
      <c r="D10" s="4"/>
    </row>
    <row r="11" spans="1:7" ht="15.75">
      <c r="A11" s="3" t="s">
        <v>25</v>
      </c>
      <c r="B11" s="4"/>
      <c r="C11" s="4"/>
      <c r="D11" s="4"/>
      <c r="G11" s="2"/>
    </row>
    <row r="12" spans="1:4" ht="12.75">
      <c r="A12" s="3" t="s">
        <v>38</v>
      </c>
      <c r="C12" s="4"/>
      <c r="D12" s="4"/>
    </row>
    <row r="13" spans="1:4" ht="38.25">
      <c r="A13" s="5" t="s">
        <v>26</v>
      </c>
      <c r="B13" s="4"/>
      <c r="C13" s="4"/>
      <c r="D13" s="4"/>
    </row>
    <row r="14" spans="1:4" ht="12.75">
      <c r="A14" s="3" t="s">
        <v>27</v>
      </c>
      <c r="B14" s="4"/>
      <c r="C14" s="4"/>
      <c r="D14" s="4"/>
    </row>
    <row r="15" spans="1:4" ht="12.75">
      <c r="A15" s="3" t="s">
        <v>7</v>
      </c>
      <c r="B15" s="4"/>
      <c r="C15" s="4"/>
      <c r="D15" s="4"/>
    </row>
    <row r="18" spans="1:4" ht="12.75">
      <c r="A18" s="42"/>
      <c r="B18" s="43"/>
      <c r="C18" s="43"/>
      <c r="D18" s="43"/>
    </row>
    <row r="19" ht="12.75">
      <c r="A19" s="6"/>
    </row>
    <row r="20" spans="3:4" ht="12.75">
      <c r="C20" s="50" t="s">
        <v>40</v>
      </c>
      <c r="D20" s="50"/>
    </row>
    <row r="21" spans="3:4" ht="15.75" customHeight="1">
      <c r="C21" s="50" t="s">
        <v>97</v>
      </c>
      <c r="D21" s="50"/>
    </row>
    <row r="22" spans="1:3" ht="12.75">
      <c r="A22" s="19" t="s">
        <v>15</v>
      </c>
      <c r="C22" s="32"/>
    </row>
    <row r="23" spans="1:4" ht="26.25" customHeight="1">
      <c r="A23" s="41" t="s">
        <v>46</v>
      </c>
      <c r="B23" s="41"/>
      <c r="C23" s="41"/>
      <c r="D23" s="41"/>
    </row>
  </sheetData>
  <sheetProtection/>
  <mergeCells count="12">
    <mergeCell ref="C20:D20"/>
    <mergeCell ref="C21:D21"/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="70" zoomScaleNormal="70" workbookViewId="0" topLeftCell="A3">
      <selection activeCell="I47" sqref="I47"/>
    </sheetView>
  </sheetViews>
  <sheetFormatPr defaultColWidth="9.140625" defaultRowHeight="12.75"/>
  <cols>
    <col min="1" max="1" width="30.28125" style="8" bestFit="1" customWidth="1"/>
    <col min="2" max="2" width="20.00390625" style="8" customWidth="1"/>
    <col min="3" max="3" width="14.57421875" style="8" customWidth="1"/>
    <col min="4" max="4" width="15.8515625" style="8" customWidth="1"/>
    <col min="5" max="5" width="31.8515625" style="8" bestFit="1" customWidth="1"/>
    <col min="6" max="6" width="17.140625" style="8" customWidth="1"/>
    <col min="7" max="7" width="13.140625" style="8" customWidth="1"/>
    <col min="8" max="8" width="12.140625" style="8" customWidth="1"/>
    <col min="9" max="9" width="12.8515625" style="8" customWidth="1"/>
    <col min="10" max="10" width="14.421875" style="8" customWidth="1"/>
    <col min="11" max="11" width="20.140625" style="8" customWidth="1"/>
    <col min="12" max="12" width="25.8515625" style="8" customWidth="1"/>
    <col min="13" max="13" width="12.57421875" style="8" customWidth="1"/>
    <col min="14" max="14" width="26.7109375" style="8" customWidth="1"/>
    <col min="15" max="15" width="13.140625" style="8" customWidth="1"/>
    <col min="16" max="16" width="14.140625" style="8" customWidth="1"/>
    <col min="17" max="17" width="16.7109375" style="8" customWidth="1"/>
    <col min="18" max="18" width="20.140625" style="8" customWidth="1"/>
    <col min="19" max="19" width="13.28125" style="8" customWidth="1"/>
    <col min="20" max="20" width="17.421875" style="8" customWidth="1"/>
    <col min="21" max="21" width="21.57421875" style="8" customWidth="1"/>
    <col min="22" max="22" width="10.7109375" style="8" customWidth="1"/>
    <col min="23" max="23" width="13.421875" style="8" customWidth="1"/>
    <col min="24" max="24" width="18.28125" style="8" customWidth="1"/>
    <col min="25" max="25" width="20.28125" style="8" customWidth="1"/>
    <col min="26" max="16384" width="9.140625" style="8" customWidth="1"/>
  </cols>
  <sheetData>
    <row r="1" spans="1:25" ht="18.75">
      <c r="A1" s="99" t="s">
        <v>94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8.75">
      <c r="A2" s="99" t="s">
        <v>90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4" spans="1:25" ht="18">
      <c r="A4" s="100" t="s">
        <v>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0" ht="18">
      <c r="A5" s="9"/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7" spans="1:25" ht="70.5" customHeight="1">
      <c r="A7" s="70" t="s">
        <v>28</v>
      </c>
      <c r="B7" s="66" t="s">
        <v>29</v>
      </c>
      <c r="C7" s="66" t="s">
        <v>31</v>
      </c>
      <c r="D7" s="70" t="s">
        <v>22</v>
      </c>
      <c r="E7" s="70" t="s">
        <v>37</v>
      </c>
      <c r="F7" s="63" t="s">
        <v>42</v>
      </c>
      <c r="G7" s="63" t="s">
        <v>57</v>
      </c>
      <c r="H7" s="70" t="s">
        <v>58</v>
      </c>
      <c r="I7" s="96" t="s">
        <v>32</v>
      </c>
      <c r="J7" s="62" t="s">
        <v>19</v>
      </c>
      <c r="K7" s="62" t="s">
        <v>61</v>
      </c>
      <c r="L7" s="63" t="s">
        <v>21</v>
      </c>
      <c r="M7" s="63" t="s">
        <v>62</v>
      </c>
      <c r="N7" s="63" t="s">
        <v>65</v>
      </c>
      <c r="O7" s="60" t="s">
        <v>30</v>
      </c>
      <c r="P7" s="60" t="s">
        <v>39</v>
      </c>
      <c r="Q7" s="62" t="s">
        <v>43</v>
      </c>
      <c r="R7" s="62"/>
      <c r="S7" s="62"/>
      <c r="T7" s="62"/>
      <c r="U7" s="62"/>
      <c r="V7" s="62"/>
      <c r="W7" s="79" t="s">
        <v>79</v>
      </c>
      <c r="X7" s="80"/>
      <c r="Y7" s="56" t="s">
        <v>80</v>
      </c>
    </row>
    <row r="8" spans="1:25" ht="38.25" customHeight="1">
      <c r="A8" s="71"/>
      <c r="B8" s="67"/>
      <c r="C8" s="67"/>
      <c r="D8" s="70"/>
      <c r="E8" s="71"/>
      <c r="F8" s="68"/>
      <c r="G8" s="68"/>
      <c r="H8" s="70"/>
      <c r="I8" s="97"/>
      <c r="J8" s="76"/>
      <c r="K8" s="76"/>
      <c r="L8" s="64"/>
      <c r="M8" s="64"/>
      <c r="N8" s="64"/>
      <c r="O8" s="61"/>
      <c r="P8" s="61"/>
      <c r="Q8" s="74" t="s">
        <v>87</v>
      </c>
      <c r="R8" s="74" t="s">
        <v>88</v>
      </c>
      <c r="S8" s="74" t="s">
        <v>77</v>
      </c>
      <c r="T8" s="75" t="s">
        <v>89</v>
      </c>
      <c r="U8" s="77" t="s">
        <v>78</v>
      </c>
      <c r="V8" s="78"/>
      <c r="W8" s="70" t="s">
        <v>17</v>
      </c>
      <c r="X8" s="70" t="s">
        <v>18</v>
      </c>
      <c r="Y8" s="57"/>
    </row>
    <row r="9" spans="1:25" ht="24" customHeight="1">
      <c r="A9" s="71"/>
      <c r="B9" s="67"/>
      <c r="C9" s="67"/>
      <c r="D9" s="70"/>
      <c r="E9" s="71"/>
      <c r="F9" s="69"/>
      <c r="G9" s="69"/>
      <c r="H9" s="70"/>
      <c r="I9" s="98"/>
      <c r="J9" s="76"/>
      <c r="K9" s="76"/>
      <c r="L9" s="65"/>
      <c r="M9" s="65"/>
      <c r="N9" s="65"/>
      <c r="O9" s="61"/>
      <c r="P9" s="61"/>
      <c r="Q9" s="71"/>
      <c r="R9" s="71"/>
      <c r="S9" s="71"/>
      <c r="T9" s="76"/>
      <c r="U9" s="11" t="s">
        <v>10</v>
      </c>
      <c r="V9" s="11" t="s">
        <v>9</v>
      </c>
      <c r="W9" s="70"/>
      <c r="X9" s="70"/>
      <c r="Y9" s="57"/>
    </row>
    <row r="10" spans="1:25" ht="40.5" customHeight="1">
      <c r="A10" s="106" t="s">
        <v>106</v>
      </c>
      <c r="B10" s="12">
        <v>87002230172</v>
      </c>
      <c r="C10" s="12">
        <v>2023</v>
      </c>
      <c r="D10" s="12">
        <v>2022</v>
      </c>
      <c r="E10" s="33" t="s">
        <v>99</v>
      </c>
      <c r="F10" s="12" t="s">
        <v>85</v>
      </c>
      <c r="G10" s="12"/>
      <c r="H10" s="12" t="s">
        <v>85</v>
      </c>
      <c r="I10" s="13" t="s">
        <v>91</v>
      </c>
      <c r="J10" s="13" t="s">
        <v>92</v>
      </c>
      <c r="K10" s="12" t="s">
        <v>95</v>
      </c>
      <c r="L10" s="36" t="s">
        <v>100</v>
      </c>
      <c r="M10" s="13">
        <v>1</v>
      </c>
      <c r="N10" s="12"/>
      <c r="O10" s="13" t="s">
        <v>105</v>
      </c>
      <c r="P10" s="13" t="s">
        <v>85</v>
      </c>
      <c r="Q10" s="35">
        <v>66300</v>
      </c>
      <c r="R10" s="35">
        <v>0</v>
      </c>
      <c r="S10" s="11">
        <v>0</v>
      </c>
      <c r="T10" s="35"/>
      <c r="U10" s="11">
        <v>0</v>
      </c>
      <c r="V10" s="12"/>
      <c r="W10" s="12"/>
      <c r="X10" s="12"/>
      <c r="Y10" s="21"/>
    </row>
    <row r="11" spans="1:25" ht="32.25" customHeight="1">
      <c r="A11" s="106" t="s">
        <v>106</v>
      </c>
      <c r="B11" s="12">
        <v>87002230172</v>
      </c>
      <c r="C11" s="12">
        <v>2023</v>
      </c>
      <c r="D11" s="12">
        <v>2022</v>
      </c>
      <c r="E11" s="107" t="s">
        <v>103</v>
      </c>
      <c r="F11" s="108" t="s">
        <v>104</v>
      </c>
      <c r="G11" s="108"/>
      <c r="H11" s="108" t="s">
        <v>85</v>
      </c>
      <c r="I11" s="109" t="s">
        <v>91</v>
      </c>
      <c r="J11" s="109" t="s">
        <v>92</v>
      </c>
      <c r="K11" s="108" t="s">
        <v>101</v>
      </c>
      <c r="L11" s="109" t="s">
        <v>102</v>
      </c>
      <c r="M11" s="109">
        <v>1</v>
      </c>
      <c r="N11" s="108"/>
      <c r="O11" s="109" t="s">
        <v>86</v>
      </c>
      <c r="P11" s="109" t="s">
        <v>85</v>
      </c>
      <c r="Q11" s="110">
        <v>136036.1</v>
      </c>
      <c r="R11" s="35">
        <v>0</v>
      </c>
      <c r="S11" s="11">
        <v>0</v>
      </c>
      <c r="T11" s="35"/>
      <c r="U11" s="11">
        <v>0</v>
      </c>
      <c r="V11" s="12"/>
      <c r="W11" s="12"/>
      <c r="X11" s="12"/>
      <c r="Y11" s="21"/>
    </row>
    <row r="12" spans="17:21" ht="12.75">
      <c r="Q12" s="39">
        <f>SUM(Q10:Q11)</f>
        <v>202336.1</v>
      </c>
      <c r="R12" s="37"/>
      <c r="S12" s="37"/>
      <c r="T12" s="37">
        <f>SUM(T10:T11)</f>
        <v>0</v>
      </c>
      <c r="U12" s="37"/>
    </row>
    <row r="13" ht="12.75" customHeight="1"/>
    <row r="14" spans="1:12" ht="12.75">
      <c r="A14" s="95" t="s">
        <v>8</v>
      </c>
      <c r="B14" s="95"/>
      <c r="C14" s="95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2.75">
      <c r="A15" s="72" t="s">
        <v>33</v>
      </c>
      <c r="B15" s="72"/>
      <c r="C15" s="72"/>
      <c r="D15" s="73"/>
      <c r="E15" s="73"/>
      <c r="F15" s="73"/>
      <c r="G15" s="73"/>
      <c r="H15" s="73"/>
      <c r="I15" s="73"/>
      <c r="J15" s="73"/>
      <c r="K15" s="73"/>
      <c r="L15" s="73"/>
    </row>
    <row r="16" spans="1:17" ht="12.75" customHeight="1">
      <c r="A16" s="59" t="s">
        <v>74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Q16" s="14" t="s">
        <v>40</v>
      </c>
    </row>
    <row r="17" spans="1:25" ht="12.75" customHeight="1">
      <c r="A17" s="59" t="s">
        <v>76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Q17" s="14" t="s">
        <v>97</v>
      </c>
      <c r="Y17" s="14"/>
    </row>
    <row r="18" spans="1:25" ht="12.75" customHeight="1">
      <c r="A18" s="59" t="s">
        <v>59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Q18" s="14"/>
      <c r="Y18" s="14"/>
    </row>
    <row r="19" spans="1:12" ht="12.75" customHeight="1">
      <c r="A19" s="58" t="s">
        <v>60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24" ht="12" customHeight="1">
      <c r="A20" s="59" t="s">
        <v>63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5"/>
      <c r="P20" s="86" t="s">
        <v>56</v>
      </c>
      <c r="Q20" s="87"/>
      <c r="R20" s="87"/>
      <c r="S20" s="87"/>
      <c r="T20" s="87"/>
      <c r="U20" s="87"/>
      <c r="V20" s="87"/>
      <c r="W20" s="87"/>
      <c r="X20" s="88"/>
    </row>
    <row r="21" spans="1:24" ht="12.75" customHeight="1">
      <c r="A21" s="59" t="s">
        <v>64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P21" s="83" t="s">
        <v>47</v>
      </c>
      <c r="Q21" s="84"/>
      <c r="R21" s="84"/>
      <c r="S21" s="84"/>
      <c r="T21" s="85"/>
      <c r="U21" s="34"/>
      <c r="V21" s="29"/>
      <c r="W21" s="29"/>
      <c r="X21" s="30"/>
    </row>
    <row r="22" spans="1:25" s="1" customFormat="1" ht="12.75" customHeight="1">
      <c r="A22" s="59" t="s">
        <v>81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8"/>
      <c r="M22" s="8"/>
      <c r="N22" s="8"/>
      <c r="O22" s="8"/>
      <c r="P22" s="25"/>
      <c r="Q22" s="26"/>
      <c r="R22" s="26"/>
      <c r="S22" s="26"/>
      <c r="T22" s="26"/>
      <c r="U22" s="28"/>
      <c r="V22" s="29"/>
      <c r="W22" s="29"/>
      <c r="X22" s="30"/>
      <c r="Y22" s="8"/>
    </row>
    <row r="23" spans="1:25" s="1" customFormat="1" ht="12.75" customHeight="1">
      <c r="A23" s="59" t="s">
        <v>82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8"/>
      <c r="M23" s="8"/>
      <c r="N23" s="8"/>
      <c r="O23" s="8"/>
      <c r="P23" s="89" t="s">
        <v>55</v>
      </c>
      <c r="Q23" s="90"/>
      <c r="R23" s="90"/>
      <c r="S23" s="90"/>
      <c r="T23" s="90"/>
      <c r="U23" s="90"/>
      <c r="V23" s="90"/>
      <c r="W23" s="90"/>
      <c r="X23" s="91"/>
      <c r="Y23" s="8"/>
    </row>
    <row r="24" spans="1:25" s="1" customFormat="1" ht="12.75" customHeight="1">
      <c r="A24" s="59" t="s">
        <v>83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8"/>
      <c r="M24" s="8"/>
      <c r="N24" s="8"/>
      <c r="O24" s="8"/>
      <c r="P24" s="92" t="s">
        <v>48</v>
      </c>
      <c r="Q24" s="93"/>
      <c r="R24" s="93"/>
      <c r="S24" s="93"/>
      <c r="T24" s="94"/>
      <c r="U24" s="20" t="s">
        <v>49</v>
      </c>
      <c r="V24" s="20" t="s">
        <v>50</v>
      </c>
      <c r="W24" s="81" t="s">
        <v>51</v>
      </c>
      <c r="X24" s="82"/>
      <c r="Y24" s="8"/>
    </row>
    <row r="25" spans="1:24" ht="12" customHeight="1">
      <c r="A25" s="59" t="s">
        <v>84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52" t="s">
        <v>23</v>
      </c>
      <c r="Q25" s="55"/>
      <c r="R25" s="55"/>
      <c r="S25" s="55"/>
      <c r="T25" s="53"/>
      <c r="U25" s="1">
        <f>$Q$12</f>
        <v>202336.1</v>
      </c>
      <c r="V25" s="27">
        <f>$R$12</f>
        <v>0</v>
      </c>
      <c r="W25" s="52"/>
      <c r="X25" s="53"/>
    </row>
    <row r="26" spans="1:25" ht="12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1"/>
      <c r="P26" s="52" t="s">
        <v>52</v>
      </c>
      <c r="Q26" s="55"/>
      <c r="R26" s="55"/>
      <c r="S26" s="55"/>
      <c r="T26" s="53"/>
      <c r="U26" s="27"/>
      <c r="V26" s="27"/>
      <c r="W26" s="52"/>
      <c r="X26" s="53"/>
      <c r="Y26" s="1"/>
    </row>
    <row r="27" spans="1:25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1"/>
      <c r="P27" s="52" t="s">
        <v>38</v>
      </c>
      <c r="Q27" s="55"/>
      <c r="R27" s="55"/>
      <c r="S27" s="55"/>
      <c r="T27" s="53"/>
      <c r="V27" s="27"/>
      <c r="W27" s="52"/>
      <c r="X27" s="53"/>
      <c r="Y27" s="1"/>
    </row>
    <row r="28" spans="1:25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"/>
      <c r="P28" s="52" t="s">
        <v>53</v>
      </c>
      <c r="Q28" s="55"/>
      <c r="R28" s="55"/>
      <c r="S28" s="55"/>
      <c r="T28" s="53"/>
      <c r="U28" s="27"/>
      <c r="V28" s="27"/>
      <c r="W28" s="52"/>
      <c r="X28" s="53"/>
      <c r="Y28" s="1"/>
    </row>
    <row r="29" spans="1:24" ht="12.75" customHeight="1">
      <c r="A29" s="24" t="s">
        <v>41</v>
      </c>
      <c r="P29" s="52" t="s">
        <v>27</v>
      </c>
      <c r="Q29" s="55"/>
      <c r="R29" s="55"/>
      <c r="S29" s="55"/>
      <c r="T29" s="53"/>
      <c r="U29" s="27"/>
      <c r="V29" s="27"/>
      <c r="W29" s="52"/>
      <c r="X29" s="53"/>
    </row>
    <row r="30" spans="1:24" ht="12.75" customHeight="1">
      <c r="A30" s="54" t="s">
        <v>34</v>
      </c>
      <c r="B30" s="54"/>
      <c r="J30" s="16"/>
      <c r="P30" s="52" t="s">
        <v>54</v>
      </c>
      <c r="Q30" s="55"/>
      <c r="R30" s="55"/>
      <c r="S30" s="55"/>
      <c r="T30" s="53"/>
      <c r="U30" s="27"/>
      <c r="V30" s="27"/>
      <c r="W30" s="52"/>
      <c r="X30" s="53"/>
    </row>
    <row r="31" spans="1:25" s="1" customFormat="1" ht="14.25" customHeight="1">
      <c r="A31" s="54" t="s">
        <v>35</v>
      </c>
      <c r="B31" s="5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" ht="14.25" customHeight="1">
      <c r="A32" s="54" t="s">
        <v>36</v>
      </c>
      <c r="B32" s="54"/>
    </row>
    <row r="33" ht="14.25" customHeight="1"/>
    <row r="34" spans="1:24" ht="14.25" customHeight="1">
      <c r="A34" s="23" t="s">
        <v>68</v>
      </c>
      <c r="B34" s="1"/>
      <c r="C34" s="1"/>
      <c r="D34" s="1"/>
      <c r="W34" s="1"/>
      <c r="X34" s="1"/>
    </row>
    <row r="35" spans="1:25" ht="14.25" customHeight="1">
      <c r="A35" s="51" t="s">
        <v>69</v>
      </c>
      <c r="B35" s="51"/>
      <c r="C35" s="51"/>
      <c r="D35" s="51"/>
      <c r="E35" s="22"/>
      <c r="F35" s="22"/>
      <c r="G35" s="22"/>
      <c r="H35" s="22"/>
      <c r="I35" s="22"/>
      <c r="J35" s="22"/>
      <c r="K35" s="22"/>
      <c r="L35" s="22"/>
      <c r="M35" s="22"/>
      <c r="N35" s="1"/>
      <c r="Y35" s="1"/>
    </row>
    <row r="36" spans="1:4" ht="12.75">
      <c r="A36" s="51" t="s">
        <v>70</v>
      </c>
      <c r="B36" s="51"/>
      <c r="C36" s="51"/>
      <c r="D36" s="51"/>
    </row>
    <row r="37" spans="1:10" ht="15.75">
      <c r="A37" s="51" t="s">
        <v>71</v>
      </c>
      <c r="B37" s="51"/>
      <c r="C37" s="51"/>
      <c r="D37" s="51"/>
      <c r="J37" s="16"/>
    </row>
    <row r="38" spans="1:4" ht="12.75">
      <c r="A38" s="51" t="s">
        <v>72</v>
      </c>
      <c r="B38" s="51"/>
      <c r="C38" s="51"/>
      <c r="D38" s="51"/>
    </row>
    <row r="39" spans="1:4" ht="12.75">
      <c r="A39" s="51" t="s">
        <v>73</v>
      </c>
      <c r="B39" s="51"/>
      <c r="C39" s="51"/>
      <c r="D39" s="51"/>
    </row>
  </sheetData>
  <sheetProtection/>
  <mergeCells count="68">
    <mergeCell ref="P25:T25"/>
    <mergeCell ref="P26:T26"/>
    <mergeCell ref="A7:A9"/>
    <mergeCell ref="D7:D9"/>
    <mergeCell ref="P29:T29"/>
    <mergeCell ref="A1:Y1"/>
    <mergeCell ref="A2:Y2"/>
    <mergeCell ref="A4:Y4"/>
    <mergeCell ref="A26:N26"/>
    <mergeCell ref="A25:N25"/>
    <mergeCell ref="A17:N17"/>
    <mergeCell ref="A22:K22"/>
    <mergeCell ref="L7:L9"/>
    <mergeCell ref="H7:H9"/>
    <mergeCell ref="I7:I9"/>
    <mergeCell ref="O7:O9"/>
    <mergeCell ref="N7:N9"/>
    <mergeCell ref="K7:K9"/>
    <mergeCell ref="W27:X27"/>
    <mergeCell ref="J7:J9"/>
    <mergeCell ref="W7:X7"/>
    <mergeCell ref="W24:X24"/>
    <mergeCell ref="P21:T21"/>
    <mergeCell ref="P20:X20"/>
    <mergeCell ref="P23:X23"/>
    <mergeCell ref="P24:T24"/>
    <mergeCell ref="P27:T27"/>
    <mergeCell ref="A14:L14"/>
    <mergeCell ref="W28:X28"/>
    <mergeCell ref="Q8:Q9"/>
    <mergeCell ref="R8:R9"/>
    <mergeCell ref="S8:S9"/>
    <mergeCell ref="T8:T9"/>
    <mergeCell ref="X8:X9"/>
    <mergeCell ref="W25:X25"/>
    <mergeCell ref="U8:V8"/>
    <mergeCell ref="W8:W9"/>
    <mergeCell ref="P28:T28"/>
    <mergeCell ref="A37:D37"/>
    <mergeCell ref="F7:F9"/>
    <mergeCell ref="G7:G9"/>
    <mergeCell ref="E7:E9"/>
    <mergeCell ref="A18:L18"/>
    <mergeCell ref="A27:N27"/>
    <mergeCell ref="A15:L15"/>
    <mergeCell ref="A16:L16"/>
    <mergeCell ref="A24:K24"/>
    <mergeCell ref="B7:B9"/>
    <mergeCell ref="Y7:Y9"/>
    <mergeCell ref="W26:X26"/>
    <mergeCell ref="A19:L19"/>
    <mergeCell ref="A20:K20"/>
    <mergeCell ref="A21:K21"/>
    <mergeCell ref="P7:P9"/>
    <mergeCell ref="Q7:V7"/>
    <mergeCell ref="A23:K23"/>
    <mergeCell ref="M7:M9"/>
    <mergeCell ref="C7:C9"/>
    <mergeCell ref="A38:D38"/>
    <mergeCell ref="A39:D39"/>
    <mergeCell ref="W29:X29"/>
    <mergeCell ref="W30:X30"/>
    <mergeCell ref="A35:D35"/>
    <mergeCell ref="A36:D36"/>
    <mergeCell ref="A30:B30"/>
    <mergeCell ref="A31:B31"/>
    <mergeCell ref="P30:T30"/>
    <mergeCell ref="A32:B3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14.7109375" style="8" customWidth="1"/>
    <col min="2" max="2" width="22.421875" style="8" bestFit="1" customWidth="1"/>
    <col min="3" max="3" width="29.7109375" style="8" customWidth="1"/>
    <col min="4" max="4" width="22.57421875" style="8" customWidth="1"/>
    <col min="5" max="5" width="27.28125" style="8" customWidth="1"/>
    <col min="6" max="6" width="29.140625" style="8" customWidth="1"/>
    <col min="7" max="16384" width="9.140625" style="8" customWidth="1"/>
  </cols>
  <sheetData>
    <row r="1" spans="1:6" ht="15.75">
      <c r="A1" s="104" t="s">
        <v>93</v>
      </c>
      <c r="B1" s="104"/>
      <c r="C1" s="104"/>
      <c r="D1" s="104"/>
      <c r="E1" s="104"/>
      <c r="F1" s="104"/>
    </row>
    <row r="2" spans="1:6" ht="18.75">
      <c r="A2" s="99" t="s">
        <v>90</v>
      </c>
      <c r="B2" s="99"/>
      <c r="C2" s="99"/>
      <c r="D2" s="99"/>
      <c r="E2" s="99"/>
      <c r="F2" s="99"/>
    </row>
    <row r="3" spans="1:6" ht="15.75">
      <c r="A3" s="104" t="s">
        <v>0</v>
      </c>
      <c r="B3" s="104"/>
      <c r="C3" s="104"/>
      <c r="D3" s="104"/>
      <c r="E3" s="104"/>
      <c r="F3" s="104"/>
    </row>
    <row r="4" spans="1:6" s="1" customFormat="1" ht="18">
      <c r="A4" s="105" t="s">
        <v>66</v>
      </c>
      <c r="B4" s="105"/>
      <c r="C4" s="105"/>
      <c r="D4" s="105"/>
      <c r="E4" s="105"/>
      <c r="F4" s="105"/>
    </row>
    <row r="5" spans="1:6" s="1" customFormat="1" ht="18">
      <c r="A5" s="105" t="s">
        <v>67</v>
      </c>
      <c r="B5" s="105"/>
      <c r="C5" s="105"/>
      <c r="D5" s="105"/>
      <c r="E5" s="105"/>
      <c r="F5" s="105"/>
    </row>
    <row r="7" spans="1:6" ht="12.75" customHeight="1">
      <c r="A7" s="70" t="s">
        <v>11</v>
      </c>
      <c r="B7" s="62" t="s">
        <v>12</v>
      </c>
      <c r="C7" s="70" t="s">
        <v>20</v>
      </c>
      <c r="D7" s="62" t="s">
        <v>13</v>
      </c>
      <c r="E7" s="70" t="s">
        <v>16</v>
      </c>
      <c r="F7" s="70" t="s">
        <v>44</v>
      </c>
    </row>
    <row r="8" spans="1:6" ht="12.75">
      <c r="A8" s="71"/>
      <c r="B8" s="76"/>
      <c r="C8" s="71"/>
      <c r="D8" s="76"/>
      <c r="E8" s="71"/>
      <c r="F8" s="70"/>
    </row>
    <row r="9" spans="1:6" ht="12.75" customHeight="1">
      <c r="A9" s="71"/>
      <c r="B9" s="76"/>
      <c r="C9" s="71"/>
      <c r="D9" s="76"/>
      <c r="E9" s="71"/>
      <c r="F9" s="70"/>
    </row>
    <row r="10" spans="1:6" ht="12.75">
      <c r="A10" s="71"/>
      <c r="B10" s="76"/>
      <c r="C10" s="71"/>
      <c r="D10" s="76"/>
      <c r="E10" s="71"/>
      <c r="F10" s="70"/>
    </row>
    <row r="11" spans="1:6" ht="40.5" customHeight="1">
      <c r="A11" s="12"/>
      <c r="B11" s="13"/>
      <c r="C11" s="13"/>
      <c r="D11" s="13"/>
      <c r="E11" s="12"/>
      <c r="F11" s="10"/>
    </row>
    <row r="13" spans="1:3" ht="12.75">
      <c r="A13" s="17"/>
      <c r="B13" s="7"/>
      <c r="C13" s="7"/>
    </row>
    <row r="14" ht="12.75">
      <c r="D14" s="14" t="s">
        <v>40</v>
      </c>
    </row>
    <row r="15" ht="15.75" customHeight="1">
      <c r="D15" s="14" t="s">
        <v>97</v>
      </c>
    </row>
    <row r="16" spans="1:6" ht="12.75">
      <c r="A16" s="101" t="s">
        <v>8</v>
      </c>
      <c r="B16" s="101"/>
      <c r="C16" s="101"/>
      <c r="D16" s="73"/>
      <c r="E16" s="73"/>
      <c r="F16" s="73"/>
    </row>
    <row r="17" spans="1:6" ht="16.5" customHeight="1">
      <c r="A17" s="102" t="s">
        <v>45</v>
      </c>
      <c r="B17" s="103"/>
      <c r="C17" s="103"/>
      <c r="D17" s="18"/>
      <c r="E17" s="18"/>
      <c r="F17" s="18"/>
    </row>
  </sheetData>
  <sheetProtection/>
  <mergeCells count="13">
    <mergeCell ref="A1:F1"/>
    <mergeCell ref="A2:F2"/>
    <mergeCell ref="A3:F3"/>
    <mergeCell ref="A4:F4"/>
    <mergeCell ref="A5:F5"/>
    <mergeCell ref="E7:E10"/>
    <mergeCell ref="A16:F16"/>
    <mergeCell ref="A17:C17"/>
    <mergeCell ref="F7:F10"/>
    <mergeCell ref="A7:A10"/>
    <mergeCell ref="B7:B10"/>
    <mergeCell ref="C7:C10"/>
    <mergeCell ref="D7:D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BSTD0201</cp:lastModifiedBy>
  <cp:lastPrinted>2023-07-13T11:41:19Z</cp:lastPrinted>
  <dcterms:created xsi:type="dcterms:W3CDTF">2016-06-08T15:54:56Z</dcterms:created>
  <dcterms:modified xsi:type="dcterms:W3CDTF">2023-07-14T08:44:27Z</dcterms:modified>
  <cp:category/>
  <cp:version/>
  <cp:contentType/>
  <cp:contentStatus/>
</cp:coreProperties>
</file>